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/>
  <c r="J6"/>
  <c r="G6"/>
  <c r="F6"/>
  <c r="L19"/>
  <c r="J19"/>
  <c r="O19"/>
  <c r="I14"/>
  <c r="H19" l="1"/>
  <c r="F19" l="1"/>
  <c r="L10"/>
  <c r="J10" l="1"/>
  <c r="H6"/>
  <c r="L6"/>
  <c r="N6"/>
  <c r="O6"/>
  <c r="I4"/>
  <c r="I6" s="1"/>
  <c r="I9"/>
  <c r="H10"/>
  <c r="N10"/>
  <c r="O10"/>
  <c r="F10"/>
  <c r="G12"/>
  <c r="G10"/>
  <c r="I12" l="1"/>
  <c r="I19" s="1"/>
  <c r="G19"/>
  <c r="I10"/>
</calcChain>
</file>

<file path=xl/sharedStrings.xml><?xml version="1.0" encoding="utf-8"?>
<sst xmlns="http://schemas.openxmlformats.org/spreadsheetml/2006/main" count="88" uniqueCount="48">
  <si>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</si>
  <si>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</si>
  <si>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</si>
  <si>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</si>
  <si>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</si>
  <si>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</si>
  <si>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</si>
  <si>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</si>
  <si>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</si>
  <si>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</si>
  <si>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</si>
  <si>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</si>
  <si>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</si>
  <si>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</si>
  <si>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</si>
  <si>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</si>
  <si>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</si>
  <si>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</si>
  <si>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</si>
  <si>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</si>
  <si>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</si>
  <si>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</si>
  <si>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</si>
  <si>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</si>
  <si>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</si>
  <si>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</si>
  <si>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</si>
  <si>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</si>
  <si>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</si>
  <si>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</si>
  <si>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</si>
  <si>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</si>
  <si>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</si>
  <si>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</si>
  <si>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</si>
  <si>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</si>
  <si>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</si>
  <si>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</si>
  <si>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</si>
  <si>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</si>
  <si>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</si>
  <si>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</si>
  <si>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</si>
  <si>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</si>
  <si>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</si>
  <si>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</si>
  <si>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</si>
  <si>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08-July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</si>
</sst>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C1" zoomScale="90" zoomScaleNormal="90" workbookViewId="0">
      <selection activeCell="R16" sqref="R16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</row>
    <row r="2" spans="1: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42</v>
      </c>
      <c r="B4" s="3" t="s">
        <v>36</v>
      </c>
      <c r="C4" s="3" t="s">
        <v>41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/>
      <c r="L4" s="5">
        <v>40</v>
      </c>
      <c r="M4" s="8">
        <v>44074</v>
      </c>
      <c r="N4" s="5">
        <v>0</v>
      </c>
      <c r="O4" s="5">
        <v>0</v>
      </c>
    </row>
    <row r="5" spans="1:15" ht="54" customHeight="1">
      <c r="A5" s="17" t="s">
        <v>42</v>
      </c>
      <c r="B5" s="3" t="s">
        <v>46</v>
      </c>
      <c r="C5" s="3" t="s">
        <v>44</v>
      </c>
      <c r="D5" s="4" t="s">
        <v>13</v>
      </c>
      <c r="E5" s="4" t="s">
        <v>45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 t="s">
        <v>32</v>
      </c>
      <c r="M5" s="8" t="s">
        <v>32</v>
      </c>
      <c r="N5" s="5">
        <v>0</v>
      </c>
      <c r="O5" s="5">
        <v>0</v>
      </c>
    </row>
    <row r="6" spans="1:15">
      <c r="A6" s="7"/>
      <c r="B6" s="3"/>
      <c r="C6" s="3"/>
      <c r="D6" s="4"/>
      <c r="E6" s="13" t="s">
        <v>21</v>
      </c>
      <c r="F6" s="10">
        <f>SUM(F4:F5)</f>
        <v>7000</v>
      </c>
      <c r="G6" s="10">
        <f>SUM(G4:G5)</f>
        <v>7000</v>
      </c>
      <c r="H6" s="10">
        <f>SUM(H4:H4)</f>
        <v>40</v>
      </c>
      <c r="I6" s="10">
        <f>SUM(I4:I5)</f>
        <v>6960</v>
      </c>
      <c r="J6" s="10">
        <f>SUM(J4:J4)</f>
        <v>0</v>
      </c>
      <c r="K6" s="10"/>
      <c r="L6" s="10">
        <f>SUM(L4:L4)</f>
        <v>40</v>
      </c>
      <c r="M6" s="10"/>
      <c r="N6" s="10">
        <f>SUM(N4:N4)</f>
        <v>0</v>
      </c>
      <c r="O6" s="10">
        <f>SUM(O4:O4)</f>
        <v>0</v>
      </c>
    </row>
    <row r="7" spans="1:15" ht="38.25" customHeight="1">
      <c r="A7" s="29" t="s">
        <v>38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10</v>
      </c>
      <c r="O8" s="2" t="s">
        <v>11</v>
      </c>
    </row>
    <row r="9" spans="1:15" ht="48" customHeight="1">
      <c r="A9" s="9" t="s">
        <v>16</v>
      </c>
      <c r="B9" s="15" t="s">
        <v>12</v>
      </c>
      <c r="C9" s="15" t="s">
        <v>14</v>
      </c>
      <c r="D9" s="15" t="s">
        <v>13</v>
      </c>
      <c r="E9" s="15" t="s">
        <v>15</v>
      </c>
      <c r="F9" s="16">
        <v>2000</v>
      </c>
      <c r="G9" s="16">
        <v>2000</v>
      </c>
      <c r="H9" s="16">
        <v>0</v>
      </c>
      <c r="I9" s="16">
        <f>G9-H9</f>
        <v>2000</v>
      </c>
      <c r="J9" s="5">
        <v>0</v>
      </c>
      <c r="K9" s="5">
        <v>0</v>
      </c>
      <c r="L9" s="5">
        <v>0</v>
      </c>
      <c r="M9" s="8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SUM(F9:F9)</f>
        <v>2000</v>
      </c>
      <c r="G10" s="10">
        <f>SUM(G9:G9)</f>
        <v>2000</v>
      </c>
      <c r="H10" s="10">
        <f>SUM(H9:H9)</f>
        <v>0</v>
      </c>
      <c r="I10" s="10">
        <f>SUM(I9:I9)</f>
        <v>2000</v>
      </c>
      <c r="J10" s="10">
        <f>SUM(J9:J9)</f>
        <v>0</v>
      </c>
      <c r="K10" s="10"/>
      <c r="L10" s="10">
        <f>SUM(L9:L9)</f>
        <v>0</v>
      </c>
      <c r="M10" s="10"/>
      <c r="N10" s="10">
        <f>SUM(N9:N9)</f>
        <v>0</v>
      </c>
      <c r="O10" s="10">
        <f>SUM(O9:O9)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32" t="s">
        <v>19</v>
      </c>
      <c r="B12" s="35" t="s">
        <v>17</v>
      </c>
      <c r="C12" s="35" t="s">
        <v>18</v>
      </c>
      <c r="D12" s="35" t="s">
        <v>13</v>
      </c>
      <c r="E12" s="35" t="s">
        <v>20</v>
      </c>
      <c r="F12" s="21">
        <v>1500</v>
      </c>
      <c r="G12" s="21">
        <f t="shared" ref="G12" si="1">F12</f>
        <v>1500</v>
      </c>
      <c r="H12" s="21">
        <v>221.21</v>
      </c>
      <c r="I12" s="21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21">
        <v>0</v>
      </c>
      <c r="O12" s="21">
        <v>50.71</v>
      </c>
    </row>
    <row r="13" spans="1:15" ht="48" customHeight="1">
      <c r="A13" s="34"/>
      <c r="B13" s="37"/>
      <c r="C13" s="37"/>
      <c r="D13" s="37"/>
      <c r="E13" s="37"/>
      <c r="F13" s="22"/>
      <c r="G13" s="22"/>
      <c r="H13" s="22"/>
      <c r="I13" s="22"/>
      <c r="J13" s="5">
        <v>120.41</v>
      </c>
      <c r="K13" s="8">
        <v>44505</v>
      </c>
      <c r="L13" s="5">
        <v>0</v>
      </c>
      <c r="M13" s="8" t="s">
        <v>32</v>
      </c>
      <c r="N13" s="22"/>
      <c r="O13" s="22"/>
    </row>
    <row r="14" spans="1:15" ht="48" customHeight="1">
      <c r="A14" s="32" t="s">
        <v>19</v>
      </c>
      <c r="B14" s="35" t="s">
        <v>36</v>
      </c>
      <c r="C14" s="35" t="s">
        <v>39</v>
      </c>
      <c r="D14" s="35" t="s">
        <v>13</v>
      </c>
      <c r="E14" s="35" t="s">
        <v>40</v>
      </c>
      <c r="F14" s="21">
        <v>3138</v>
      </c>
      <c r="G14" s="21">
        <v>3138</v>
      </c>
      <c r="H14" s="21">
        <v>282.08499999999998</v>
      </c>
      <c r="I14" s="21">
        <f>G14-H14</f>
        <v>2855.915</v>
      </c>
      <c r="J14" s="5">
        <v>0</v>
      </c>
      <c r="K14" s="8" t="s">
        <v>32</v>
      </c>
      <c r="L14" s="5">
        <v>0</v>
      </c>
      <c r="M14" s="8">
        <v>44201</v>
      </c>
      <c r="N14" s="18"/>
      <c r="O14" s="21">
        <v>0</v>
      </c>
    </row>
    <row r="15" spans="1:15" ht="48" customHeight="1">
      <c r="A15" s="33"/>
      <c r="B15" s="36"/>
      <c r="C15" s="36"/>
      <c r="D15" s="36"/>
      <c r="E15" s="36"/>
      <c r="F15" s="23"/>
      <c r="G15" s="23"/>
      <c r="H15" s="23"/>
      <c r="I15" s="23"/>
      <c r="J15" s="5">
        <v>30.254999999999999</v>
      </c>
      <c r="K15" s="8">
        <v>44444</v>
      </c>
      <c r="L15" s="5">
        <v>0</v>
      </c>
      <c r="M15" s="8" t="s">
        <v>32</v>
      </c>
      <c r="N15" s="19"/>
      <c r="O15" s="23"/>
    </row>
    <row r="16" spans="1:15" ht="48" customHeight="1">
      <c r="A16" s="33"/>
      <c r="B16" s="36"/>
      <c r="C16" s="36"/>
      <c r="D16" s="36"/>
      <c r="E16" s="36"/>
      <c r="F16" s="23"/>
      <c r="G16" s="23"/>
      <c r="H16" s="23"/>
      <c r="I16" s="23"/>
      <c r="J16" s="5">
        <v>80.959999999999994</v>
      </c>
      <c r="K16" s="8">
        <v>44474</v>
      </c>
      <c r="L16" s="5">
        <v>0</v>
      </c>
      <c r="M16" s="8" t="s">
        <v>32</v>
      </c>
      <c r="N16" s="19"/>
      <c r="O16" s="23"/>
    </row>
    <row r="17" spans="1:15" ht="48" customHeight="1">
      <c r="A17" s="33"/>
      <c r="B17" s="36"/>
      <c r="C17" s="36"/>
      <c r="D17" s="36"/>
      <c r="E17" s="36"/>
      <c r="F17" s="23"/>
      <c r="G17" s="23"/>
      <c r="H17" s="23"/>
      <c r="I17" s="23"/>
      <c r="J17" s="5">
        <v>30.265000000000001</v>
      </c>
      <c r="K17" s="8">
        <v>44505</v>
      </c>
      <c r="L17" s="5">
        <v>0</v>
      </c>
      <c r="M17" s="8" t="s">
        <v>32</v>
      </c>
      <c r="N17" s="19"/>
      <c r="O17" s="23"/>
    </row>
    <row r="18" spans="1:15" ht="48" customHeight="1">
      <c r="A18" s="34"/>
      <c r="B18" s="37"/>
      <c r="C18" s="37"/>
      <c r="D18" s="37"/>
      <c r="E18" s="37"/>
      <c r="F18" s="22"/>
      <c r="G18" s="22"/>
      <c r="H18" s="22"/>
      <c r="I18" s="22"/>
      <c r="J18" s="5">
        <v>0</v>
      </c>
      <c r="K18" s="8">
        <v>44566</v>
      </c>
      <c r="L18" s="5">
        <v>0</v>
      </c>
      <c r="M18" s="8" t="s">
        <v>32</v>
      </c>
      <c r="N18" s="20">
        <v>140.60499999999999</v>
      </c>
      <c r="O18" s="22"/>
    </row>
    <row r="19" spans="1:15">
      <c r="A19" s="6"/>
      <c r="B19" s="6"/>
      <c r="C19" s="6"/>
      <c r="D19" s="6"/>
      <c r="E19" s="13" t="s">
        <v>43</v>
      </c>
      <c r="F19" s="10">
        <f>SUM(F12:F17)</f>
        <v>4638</v>
      </c>
      <c r="G19" s="10">
        <f>SUM(G12:G17)</f>
        <v>4638</v>
      </c>
      <c r="H19" s="10">
        <f>SUM(H12:H17)</f>
        <v>503.29499999999996</v>
      </c>
      <c r="I19" s="10">
        <f>SUM(I12:I17)</f>
        <v>4134.7049999999999</v>
      </c>
      <c r="J19" s="10">
        <f>SUM(J12:J18)</f>
        <v>311.97999999999996</v>
      </c>
      <c r="K19" s="10" t="s">
        <v>32</v>
      </c>
      <c r="L19" s="10">
        <f>SUM(L12:L18)</f>
        <v>0</v>
      </c>
      <c r="M19" s="10" t="s">
        <v>32</v>
      </c>
      <c r="N19" s="10">
        <f>N18</f>
        <v>140.60499999999999</v>
      </c>
      <c r="O19" s="10">
        <f>O12+O14</f>
        <v>50.71</v>
      </c>
    </row>
    <row r="20" spans="1:15">
      <c r="H20" s="11"/>
      <c r="N20" s="11"/>
    </row>
    <row r="21" spans="1:15">
      <c r="K21" s="14"/>
    </row>
    <row r="22" spans="1:15">
      <c r="K22" s="14"/>
    </row>
    <row r="23" spans="1:15">
      <c r="H23" s="11"/>
      <c r="K23" s="24"/>
    </row>
    <row r="24" spans="1:15">
      <c r="K24" s="24"/>
    </row>
    <row r="25" spans="1:15">
      <c r="K25" s="24"/>
    </row>
  </sheetData>
  <mergeCells count="25">
    <mergeCell ref="K23:K25"/>
    <mergeCell ref="A1:M1"/>
    <mergeCell ref="A2:O2"/>
    <mergeCell ref="A7:O7"/>
    <mergeCell ref="A14:A18"/>
    <mergeCell ref="B14:B18"/>
    <mergeCell ref="C14:C18"/>
    <mergeCell ref="D12:D13"/>
    <mergeCell ref="E12:E13"/>
    <mergeCell ref="A12:A13"/>
    <mergeCell ref="D14:D18"/>
    <mergeCell ref="E14:E18"/>
    <mergeCell ref="B12:B13"/>
    <mergeCell ref="C12:C13"/>
    <mergeCell ref="O14:O18"/>
    <mergeCell ref="F12:F13"/>
    <mergeCell ref="O12:O13"/>
    <mergeCell ref="N12:N13"/>
    <mergeCell ref="F14:F18"/>
    <mergeCell ref="G12:G13"/>
    <mergeCell ref="I14:I18"/>
    <mergeCell ref="H12:H13"/>
    <mergeCell ref="I12:I13"/>
    <mergeCell ref="G14:G18"/>
    <mergeCell ref="H14:H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2021-07-09T05:24:04Z</dcterms:modified>
</cp:coreProperties>
</file>